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comdelcfwb-my.sharepoint.com/personal/nourdine_taybi_comdelcfwb_be/Documents/2026-2027/MONITORING AIDES SOCIALES/"/>
    </mc:Choice>
  </mc:AlternateContent>
  <xr:revisionPtr revIDLastSave="2" documentId="8_{CE6E3A47-92D7-43A9-ACF0-58A2E0AE0B88}" xr6:coauthVersionLast="47" xr6:coauthVersionMax="47" xr10:uidLastSave="{F25CD6E8-E47F-4FDE-9EAD-F8871350D933}"/>
  <bookViews>
    <workbookView xWindow="40545" yWindow="2145" windowWidth="38700" windowHeight="15105" xr2:uid="{00000000-000D-0000-FFFF-FFFF00000000}"/>
  </bookViews>
  <sheets>
    <sheet name="Instructions" sheetId="1" r:id="rId1"/>
    <sheet name="Définitions" sheetId="2" r:id="rId2"/>
    <sheet name="15 sept. 2026" sheetId="3" r:id="rId3"/>
    <sheet name="15 oct. 2026" sheetId="4" r:id="rId4"/>
    <sheet name="26 fév. 2027" sheetId="5" r:id="rId5"/>
    <sheet name="30 juin 2027" sheetId="6" r:id="rId6"/>
    <sheet name="Synthèse"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7" l="1"/>
  <c r="E6" i="7"/>
  <c r="E7" i="7"/>
  <c r="E13" i="3"/>
  <c r="E4" i="7" s="1"/>
  <c r="E13" i="4"/>
  <c r="E13" i="5"/>
  <c r="E13" i="6"/>
  <c r="F7" i="7"/>
  <c r="F6" i="7"/>
  <c r="F5" i="7"/>
  <c r="F4" i="7"/>
  <c r="D13" i="6"/>
  <c r="D7" i="7" s="1"/>
  <c r="C13" i="6"/>
  <c r="C7" i="7" s="1"/>
  <c r="B13" i="6"/>
  <c r="B7" i="7" s="1"/>
  <c r="D13" i="5"/>
  <c r="D6" i="7" s="1"/>
  <c r="C13" i="5"/>
  <c r="C6" i="7" s="1"/>
  <c r="B13" i="5"/>
  <c r="D13" i="4"/>
  <c r="D5" i="7" s="1"/>
  <c r="C13" i="4"/>
  <c r="C5" i="7" s="1"/>
  <c r="B13" i="4"/>
  <c r="B5" i="7" s="1"/>
  <c r="D13" i="3"/>
  <c r="D4" i="7" s="1"/>
  <c r="C13" i="3"/>
  <c r="C4" i="7" s="1"/>
  <c r="B13" i="3"/>
  <c r="B4" i="7" s="1"/>
  <c r="E8" i="7" l="1"/>
  <c r="B6" i="7"/>
  <c r="B8" i="7" s="1"/>
  <c r="C8" i="7"/>
  <c r="D8" i="7"/>
</calcChain>
</file>

<file path=xl/sharedStrings.xml><?xml version="1.0" encoding="utf-8"?>
<sst xmlns="http://schemas.openxmlformats.org/spreadsheetml/2006/main" count="153" uniqueCount="67">
  <si>
    <t>Objet</t>
  </si>
  <si>
    <t>Échéance de transmission</t>
  </si>
  <si>
    <t>Données à renseigner</t>
  </si>
  <si>
    <t>15 septembre 2026</t>
  </si>
  <si>
    <t>Année académique 2025-2026</t>
  </si>
  <si>
    <t>15 octobre 2026</t>
  </si>
  <si>
    <t>Situation arrêtée au 10 octobre 2026</t>
  </si>
  <si>
    <t>26 février 2027</t>
  </si>
  <si>
    <t>Situation arrêtée au 20 février 2027</t>
  </si>
  <si>
    <t>30 juin 2027</t>
  </si>
  <si>
    <t>Total de l'année académique 2026-2027</t>
  </si>
  <si>
    <t>Consignes de remplissage</t>
  </si>
  <si>
    <t>1.</t>
  </si>
  <si>
    <t>Compléter uniquement les cellules jaunes.</t>
  </si>
  <si>
    <t>2.</t>
  </si>
  <si>
    <t>Les données sont exprimées en nombre d'étudiants, et non en nombre d'interventions financières.</t>
  </si>
  <si>
    <t>3.</t>
  </si>
  <si>
    <t>Chaque étudiant ne doit être comptabilisé qu'une seule fois par catégorie d'intervention et par échéance.</t>
  </si>
  <si>
    <t>4.</t>
  </si>
  <si>
    <t>Les données doivent correspondre à la situation arrêtée à la date de référence indiquée dans chaque onglet.</t>
  </si>
  <si>
    <t>5.</t>
  </si>
  <si>
    <t>La colonne « Contrôle » signale une incohérence lorsque le nombre de demandes introduites est inférieur à la somme des dossiers en cours, accordés, refusés, retirés/abandonnés et irrecevables.</t>
  </si>
  <si>
    <t>Définitions harmonisées des données à transmettre</t>
  </si>
  <si>
    <t>Rubrique</t>
  </si>
  <si>
    <t>Définition</t>
  </si>
  <si>
    <t>Demande introduite</t>
  </si>
  <si>
    <t>Demande enregistrée par le service social à la date de référence.</t>
  </si>
  <si>
    <t>Accordée</t>
  </si>
  <si>
    <t>Demande ayant donné lieu à une décision favorable, totalement ou partiellement.</t>
  </si>
  <si>
    <t>Refusée</t>
  </si>
  <si>
    <t>Demande ayant donné lieu à une décision défavorable.</t>
  </si>
  <si>
    <t>Observations</t>
  </si>
  <si>
    <t>Commentaires utiles à l'interprétation des données, notamment les difficultés rencontrées par les étudiants ou par le service social.</t>
  </si>
  <si>
    <t>Monitoring des interventions des services sociaux</t>
  </si>
  <si>
    <t>Établissement</t>
  </si>
  <si>
    <t>Échéance</t>
  </si>
  <si>
    <t>Type d'établissement</t>
  </si>
  <si>
    <t>Périmètre</t>
  </si>
  <si>
    <t>année académique 2025-2026</t>
  </si>
  <si>
    <t>Code établissement</t>
  </si>
  <si>
    <t>Date de référence</t>
  </si>
  <si>
    <t>Aucune date d'arrêt spécifique</t>
  </si>
  <si>
    <t>Personne de contact</t>
  </si>
  <si>
    <t>Téléphone / courriel</t>
  </si>
  <si>
    <t>Date de transmission</t>
  </si>
  <si>
    <t>Type d'intervention</t>
  </si>
  <si>
    <t>Demandes introduites</t>
  </si>
  <si>
    <t>Accordées</t>
  </si>
  <si>
    <t>Refusées</t>
  </si>
  <si>
    <t>TOTAL</t>
  </si>
  <si>
    <t>Informations qualitatives facultatives</t>
  </si>
  <si>
    <t>Difficultés rencontrées par le service social</t>
  </si>
  <si>
    <t>Difficultés signalées par les étudiants</t>
  </si>
  <si>
    <t>Remarques utiles</t>
  </si>
  <si>
    <t>année académique 2026-2027</t>
  </si>
  <si>
    <t>Synthèse automatique par échéance</t>
  </si>
  <si>
    <t>15 sept. 2026</t>
  </si>
  <si>
    <t>15 oct. 2026</t>
  </si>
  <si>
    <t>26 fév. 2027</t>
  </si>
  <si>
    <t>TOTAL GÉNÉRAL</t>
  </si>
  <si>
    <t>Annexe – Monitoring des interventions des services sociaux relatives au minerval et aux autres aides accordées par le Conseil social Année académique 2026-2027</t>
  </si>
  <si>
    <t>Situation arrêtée au 25 juin 2027</t>
  </si>
  <si>
    <t>Minerval (hors DIS/Contribution supplémentaire)</t>
  </si>
  <si>
    <t>Montant total</t>
  </si>
  <si>
    <t>Il s’agit du montant total de l’aide octroyée, pour deux types d'aides, pour l’ensemble des demandes accordées.</t>
  </si>
  <si>
    <t>Autres aides individuelles directes</t>
  </si>
  <si>
    <t>Le présent classeur est destiné à collecter, auprès des établissements d'enseignement supérieur, les données nécessaires au monitoring des demandes d'intervention introduites auprès des services sociaux pour le paiement du minerval et des autres aides individuelles directes accordées par le Conseil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</si>
</sst>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font>
      <sz val="11"/>
      <name val="Carlito"/>
    </font>
    <font>
      <b/>
      <sz val="14"/>
      <color rgb="FFFFFFFF"/>
      <name val="Carlito"/>
    </font>
    <font>
      <b/>
      <sz val="11"/>
      <color rgb="FF1F4E78"/>
      <name val="Carlito"/>
    </font>
    <font>
      <b/>
      <sz val="11"/>
      <color rgb="FFFFFFFF"/>
      <name val="Carlito"/>
    </font>
    <font>
      <b/>
      <sz val="11"/>
      <name val="Carlito"/>
    </font>
  </fonts>
  <fills count="7">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F2F2F2"/>
      </patternFill>
    </fill>
    <fill>
      <patternFill patternType="solid">
        <fgColor rgb="FFD9EAD3"/>
      </patternFill>
    </fill>
  </fills>
  <borders count="1">
    <border>
      <left/>
      <right/>
      <top/>
      <bottom/>
      <diagonal/>
    </border>
  </borders>
  <cellStyleXfs count="1">
    <xf numFmtId="0" fontId="0" fillId="0" borderId="0"/>
  </cellStyleXfs>
  <cellXfs count="30">
    <xf numFmtId="0" fontId="0" fillId="0" borderId="0" xfId="0"/>
    <xf numFmtId="0" fontId="2" fillId="0" borderId="0" xfId="0" applyFont="1"/>
    <xf numFmtId="0" fontId="0" fillId="0" borderId="0" xfId="0" applyAlignment="1">
      <alignment wrapText="1"/>
    </xf>
    <xf numFmtId="0" fontId="0" fillId="0" borderId="0" xfId="0" applyAlignment="1">
      <alignment vertical="top" wrapText="1"/>
    </xf>
    <xf numFmtId="0" fontId="3" fillId="2" borderId="0" xfId="0" applyFont="1" applyFill="1" applyAlignment="1">
      <alignment horizontal="center"/>
    </xf>
    <xf numFmtId="0" fontId="0" fillId="3" borderId="0" xfId="0" applyFill="1"/>
    <xf numFmtId="0" fontId="4" fillId="3" borderId="0" xfId="0" applyFont="1" applyFill="1" applyAlignment="1">
      <alignment horizontal="right"/>
    </xf>
    <xf numFmtId="0" fontId="0" fillId="4" borderId="0" xfId="0" applyFill="1"/>
    <xf numFmtId="0" fontId="0" fillId="5" borderId="0" xfId="0" applyFill="1"/>
    <xf numFmtId="0" fontId="3" fillId="2" borderId="0" xfId="0" applyFont="1" applyFill="1" applyAlignment="1">
      <alignment horizontal="center" wrapText="1"/>
    </xf>
    <xf numFmtId="0" fontId="3" fillId="2" borderId="0" xfId="0" applyFont="1" applyFill="1" applyAlignment="1">
      <alignment horizontal="center" vertical="center" wrapText="1"/>
    </xf>
    <xf numFmtId="0" fontId="4" fillId="0" borderId="0" xfId="0" applyFont="1" applyAlignment="1">
      <alignment vertical="center" wrapText="1"/>
    </xf>
    <xf numFmtId="0" fontId="0" fillId="4" borderId="0" xfId="0" applyFill="1" applyAlignment="1">
      <alignment wrapText="1"/>
    </xf>
    <xf numFmtId="0" fontId="0" fillId="6" borderId="0" xfId="0" applyFill="1"/>
    <xf numFmtId="0" fontId="4" fillId="6" borderId="0" xfId="0" applyFont="1" applyFill="1" applyAlignment="1">
      <alignment horizontal="center"/>
    </xf>
    <xf numFmtId="0" fontId="4" fillId="3" borderId="0" xfId="0" applyFont="1" applyFill="1" applyAlignment="1">
      <alignment wrapText="1"/>
    </xf>
    <xf numFmtId="1" fontId="0" fillId="4" borderId="0" xfId="0" applyNumberFormat="1" applyFill="1" applyAlignment="1">
      <alignment horizontal="center"/>
    </xf>
    <xf numFmtId="1" fontId="4" fillId="6" borderId="0" xfId="0" applyNumberFormat="1" applyFont="1" applyFill="1" applyAlignment="1">
      <alignment horizontal="center"/>
    </xf>
    <xf numFmtId="164" fontId="0" fillId="4" borderId="0" xfId="0" applyNumberFormat="1" applyFill="1"/>
    <xf numFmtId="1" fontId="0" fillId="0" borderId="0" xfId="0" applyNumberFormat="1"/>
    <xf numFmtId="0" fontId="4" fillId="0" borderId="0" xfId="0" applyFont="1" applyAlignment="1">
      <alignment vertical="top" wrapText="1"/>
    </xf>
    <xf numFmtId="0" fontId="1" fillId="2" borderId="0" xfId="0" applyFont="1" applyFill="1" applyAlignment="1">
      <alignment horizontal="center" wrapText="1"/>
    </xf>
    <xf numFmtId="0" fontId="0" fillId="0" borderId="0" xfId="0" applyAlignment="1">
      <alignment wrapText="1"/>
    </xf>
    <xf numFmtId="0" fontId="0" fillId="0" borderId="0" xfId="0"/>
    <xf numFmtId="0" fontId="1" fillId="2" borderId="0" xfId="0" applyFont="1" applyFill="1" applyAlignment="1">
      <alignment horizontal="center" vertical="center" wrapText="1"/>
    </xf>
    <xf numFmtId="0" fontId="0" fillId="0" borderId="0" xfId="0" applyAlignment="1">
      <alignment vertical="top" wrapText="1"/>
    </xf>
    <xf numFmtId="0" fontId="1" fillId="2" borderId="0" xfId="0" applyFont="1" applyFill="1" applyAlignment="1">
      <alignment horizontal="center" vertical="center"/>
    </xf>
    <xf numFmtId="0" fontId="3" fillId="2" borderId="0" xfId="0" applyFont="1" applyFill="1" applyAlignment="1">
      <alignment horizontal="center"/>
    </xf>
    <xf numFmtId="0" fontId="0" fillId="4" borderId="0" xfId="0" applyFill="1" applyAlignment="1">
      <alignment vertical="top" wrapText="1"/>
    </xf>
    <xf numFmtId="0" fontId="1" fillId="2" borderId="0" xfId="0" applyFont="1" applyFill="1" applyAlignment="1">
      <alignment horizontal="center"/>
    </xf>
  </cellXfs>
  <cellStyles count="1">
    <cellStyle name="Normal" xfId="0" builtinId="0"/>
  </cellStyles>
  <dxfs count="1">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_15_sept_2026" displayName="Tbl_15_sept_2026" ref="A10:F13">
  <tableColumns count="6">
    <tableColumn id="1" xr3:uid="{00000000-0010-0000-0000-000001000000}" name="Type d'intervention"/>
    <tableColumn id="2" xr3:uid="{00000000-0010-0000-0000-000002000000}" name="Demandes introduites"/>
    <tableColumn id="4" xr3:uid="{00000000-0010-0000-0000-000004000000}" name="Accordées"/>
    <tableColumn id="5" xr3:uid="{00000000-0010-0000-0000-000005000000}" name="Refusées"/>
    <tableColumn id="10" xr3:uid="{1E9B73FD-8EB6-45D5-8E4F-CCA3DECD9703}" name="Montant total"/>
    <tableColumn id="8" xr3:uid="{00000000-0010-0000-0000-000008000000}" name="Observation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bl_15_oct_2026" displayName="Tbl_15_oct_2026" ref="A10:F13">
  <tableColumns count="6">
    <tableColumn id="1" xr3:uid="{00000000-0010-0000-0100-000001000000}" name="Type d'intervention"/>
    <tableColumn id="2" xr3:uid="{00000000-0010-0000-0100-000002000000}" name="Demandes introduites"/>
    <tableColumn id="4" xr3:uid="{00000000-0010-0000-0100-000004000000}" name="Accordées"/>
    <tableColumn id="5" xr3:uid="{00000000-0010-0000-0100-000005000000}" name="Refusées"/>
    <tableColumn id="10" xr3:uid="{E91E26D9-A29D-4B93-A09D-5A7750DFB405}" name="Montant total"/>
    <tableColumn id="8" xr3:uid="{00000000-0010-0000-0100-000008000000}" name="Observation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bl_26_fev_2027" displayName="Tbl_26_fev_2027" ref="A10:F13">
  <tableColumns count="6">
    <tableColumn id="1" xr3:uid="{00000000-0010-0000-0200-000001000000}" name="Type d'intervention"/>
    <tableColumn id="2" xr3:uid="{00000000-0010-0000-0200-000002000000}" name="Demandes introduites"/>
    <tableColumn id="4" xr3:uid="{00000000-0010-0000-0200-000004000000}" name="Accordées"/>
    <tableColumn id="5" xr3:uid="{00000000-0010-0000-0200-000005000000}" name="Refusées"/>
    <tableColumn id="10" xr3:uid="{1A31C5E9-E50D-4578-A6F3-EBF0CCAD1FAF}" name="Montant total"/>
    <tableColumn id="8" xr3:uid="{00000000-0010-0000-0200-000008000000}" name="Observations"/>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bl_30_juin_2027" displayName="Tbl_30_juin_2027" ref="A10:F13">
  <tableColumns count="6">
    <tableColumn id="1" xr3:uid="{00000000-0010-0000-0300-000001000000}" name="Type d'intervention"/>
    <tableColumn id="2" xr3:uid="{00000000-0010-0000-0300-000002000000}" name="Demandes introduites"/>
    <tableColumn id="4" xr3:uid="{00000000-0010-0000-0300-000004000000}" name="Accordées"/>
    <tableColumn id="5" xr3:uid="{00000000-0010-0000-0300-000005000000}" name="Refusées"/>
    <tableColumn id="10" xr3:uid="{9249A289-F001-4415-B263-876C4A58C40A}" name="Montant total"/>
    <tableColumn id="8" xr3:uid="{00000000-0010-0000-0300-000008000000}" name="Observations"/>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bl_Synthese" displayName="Tbl_Synthese" ref="A3:F8">
  <tableColumns count="6">
    <tableColumn id="1" xr3:uid="{00000000-0010-0000-0400-000001000000}" name="Échéance"/>
    <tableColumn id="2" xr3:uid="{00000000-0010-0000-0400-000002000000}" name="Demandes introduites"/>
    <tableColumn id="4" xr3:uid="{00000000-0010-0000-0400-000004000000}" name="Accordées"/>
    <tableColumn id="5" xr3:uid="{00000000-0010-0000-0400-000005000000}" name="Refusées"/>
    <tableColumn id="10" xr3:uid="{300A8FC9-CA57-4241-87CE-B511D179EFE1}" name="Montant total" dataDxfId="0"/>
    <tableColumn id="8" xr3:uid="{00000000-0010-0000-0400-000008000000}" name="Observation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
  <sheetViews>
    <sheetView tabSelected="1" workbookViewId="0">
      <selection activeCell="B16" sqref="B16"/>
    </sheetView>
  </sheetViews>
  <sheetFormatPr baseColWidth="10" defaultColWidth="9" defaultRowHeight="13.5"/>
  <cols>
    <col min="1" max="1" width="28" customWidth="1"/>
    <col min="2" max="2" width="80" customWidth="1"/>
  </cols>
  <sheetData>
    <row r="1" spans="1:8" ht="37.5" customHeight="1">
      <c r="A1" s="24" t="s">
        <v>60</v>
      </c>
      <c r="B1" s="22"/>
      <c r="C1" s="23"/>
      <c r="D1" s="23"/>
      <c r="E1" s="23"/>
      <c r="F1" s="23"/>
      <c r="G1" s="23"/>
      <c r="H1" s="23"/>
    </row>
    <row r="3" spans="1:8" ht="13.9">
      <c r="A3" s="1" t="s">
        <v>0</v>
      </c>
    </row>
    <row r="4" spans="1:8">
      <c r="A4" s="25" t="s">
        <v>66</v>
      </c>
      <c r="B4" s="23"/>
      <c r="C4" s="23"/>
      <c r="D4" s="23"/>
      <c r="E4" s="23"/>
      <c r="F4" s="23"/>
      <c r="G4" s="23"/>
      <c r="H4" s="23"/>
    </row>
    <row r="5" spans="1:8">
      <c r="A5" s="23"/>
      <c r="B5" s="23"/>
      <c r="C5" s="23"/>
      <c r="D5" s="23"/>
      <c r="E5" s="23"/>
      <c r="F5" s="23"/>
      <c r="G5" s="23"/>
      <c r="H5" s="23"/>
    </row>
    <row r="7" spans="1:8" ht="13.9">
      <c r="A7" s="4" t="s">
        <v>1</v>
      </c>
      <c r="B7" s="4" t="s">
        <v>2</v>
      </c>
    </row>
    <row r="8" spans="1:8">
      <c r="A8" s="5" t="s">
        <v>3</v>
      </c>
      <c r="B8" s="5" t="s">
        <v>4</v>
      </c>
    </row>
    <row r="9" spans="1:8">
      <c r="A9" s="5" t="s">
        <v>5</v>
      </c>
      <c r="B9" s="5" t="s">
        <v>6</v>
      </c>
    </row>
    <row r="10" spans="1:8">
      <c r="A10" s="5" t="s">
        <v>7</v>
      </c>
      <c r="B10" s="5" t="s">
        <v>8</v>
      </c>
    </row>
    <row r="11" spans="1:8">
      <c r="A11" s="5" t="s">
        <v>9</v>
      </c>
      <c r="B11" s="5" t="s">
        <v>61</v>
      </c>
    </row>
    <row r="13" spans="1:8" ht="13.9">
      <c r="A13" s="1" t="s">
        <v>11</v>
      </c>
    </row>
    <row r="14" spans="1:8">
      <c r="A14" t="s">
        <v>12</v>
      </c>
      <c r="B14" s="2" t="s">
        <v>13</v>
      </c>
    </row>
    <row r="15" spans="1:8" ht="14.35" customHeight="1">
      <c r="A15" t="s">
        <v>14</v>
      </c>
      <c r="B15" s="2" t="s">
        <v>15</v>
      </c>
    </row>
    <row r="16" spans="1:8" ht="27">
      <c r="A16" t="s">
        <v>16</v>
      </c>
      <c r="B16" s="2" t="s">
        <v>17</v>
      </c>
    </row>
    <row r="17" spans="1:2" ht="27">
      <c r="A17" t="s">
        <v>18</v>
      </c>
      <c r="B17" s="2" t="s">
        <v>19</v>
      </c>
    </row>
    <row r="18" spans="1:2" ht="40.5">
      <c r="A18" t="s">
        <v>20</v>
      </c>
      <c r="B18" s="2" t="s">
        <v>21</v>
      </c>
    </row>
  </sheetData>
  <mergeCells count="2">
    <mergeCell ref="A1:H1"/>
    <mergeCell ref="A4:H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election activeCell="B13" sqref="B13"/>
    </sheetView>
  </sheetViews>
  <sheetFormatPr baseColWidth="10" defaultColWidth="9" defaultRowHeight="13.5"/>
  <cols>
    <col min="1" max="1" width="28" customWidth="1"/>
    <col min="2" max="2" width="80" customWidth="1"/>
  </cols>
  <sheetData>
    <row r="1" spans="1:4" ht="14.65">
      <c r="A1" s="21" t="s">
        <v>22</v>
      </c>
      <c r="B1" s="22"/>
      <c r="C1" s="23"/>
      <c r="D1" s="23"/>
    </row>
    <row r="3" spans="1:4" ht="13.9">
      <c r="A3" s="4" t="s">
        <v>23</v>
      </c>
      <c r="B3" s="4" t="s">
        <v>24</v>
      </c>
    </row>
    <row r="4" spans="1:4" ht="13.9">
      <c r="A4" s="20" t="s">
        <v>25</v>
      </c>
      <c r="B4" s="3" t="s">
        <v>26</v>
      </c>
    </row>
    <row r="5" spans="1:4" ht="13.9">
      <c r="A5" s="20" t="s">
        <v>27</v>
      </c>
      <c r="B5" s="3" t="s">
        <v>28</v>
      </c>
    </row>
    <row r="6" spans="1:4" ht="13.9">
      <c r="A6" s="20" t="s">
        <v>29</v>
      </c>
      <c r="B6" s="3" t="s">
        <v>30</v>
      </c>
    </row>
    <row r="7" spans="1:4" ht="27">
      <c r="A7" s="20" t="s">
        <v>63</v>
      </c>
      <c r="B7" s="3" t="s">
        <v>64</v>
      </c>
    </row>
    <row r="8" spans="1:4" ht="27">
      <c r="A8" s="20" t="s">
        <v>31</v>
      </c>
      <c r="B8" s="3" t="s">
        <v>32</v>
      </c>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
  <sheetViews>
    <sheetView workbookViewId="0">
      <selection activeCell="A12" sqref="A12"/>
    </sheetView>
  </sheetViews>
  <sheetFormatPr baseColWidth="10" defaultColWidth="9" defaultRowHeight="13.5"/>
  <cols>
    <col min="1" max="1" width="44.5625" bestFit="1" customWidth="1"/>
    <col min="2" max="2" width="18" customWidth="1"/>
    <col min="3" max="3" width="17.0625" bestFit="1" customWidth="1"/>
    <col min="4" max="5" width="14" customWidth="1"/>
    <col min="6" max="6" width="38" customWidth="1"/>
  </cols>
  <sheetData>
    <row r="1" spans="1:6" ht="15" customHeight="1">
      <c r="A1" s="26" t="s">
        <v>33</v>
      </c>
      <c r="B1" s="23"/>
      <c r="C1" s="23"/>
      <c r="D1" s="23"/>
      <c r="E1" s="23"/>
      <c r="F1" s="23"/>
    </row>
    <row r="3" spans="1:6" ht="13.9">
      <c r="A3" s="6" t="s">
        <v>34</v>
      </c>
      <c r="B3" s="7"/>
      <c r="C3" s="6" t="s">
        <v>35</v>
      </c>
      <c r="D3" s="8" t="s">
        <v>3</v>
      </c>
    </row>
    <row r="4" spans="1:6" ht="13.9">
      <c r="A4" s="6" t="s">
        <v>36</v>
      </c>
      <c r="B4" s="7"/>
      <c r="C4" s="6" t="s">
        <v>37</v>
      </c>
      <c r="D4" s="8" t="s">
        <v>38</v>
      </c>
    </row>
    <row r="5" spans="1:6" ht="13.9">
      <c r="A5" s="6" t="s">
        <v>39</v>
      </c>
      <c r="B5" s="7"/>
      <c r="C5" s="6" t="s">
        <v>40</v>
      </c>
      <c r="D5" s="8" t="s">
        <v>41</v>
      </c>
    </row>
    <row r="6" spans="1:6" ht="13.9">
      <c r="A6" s="6" t="s">
        <v>42</v>
      </c>
      <c r="B6" s="7"/>
    </row>
    <row r="7" spans="1:6" ht="13.9">
      <c r="A7" s="6" t="s">
        <v>43</v>
      </c>
      <c r="B7" s="7"/>
    </row>
    <row r="8" spans="1:6" ht="13.9">
      <c r="A8" s="6" t="s">
        <v>44</v>
      </c>
      <c r="B8" s="18"/>
    </row>
    <row r="10" spans="1:6" ht="27.75">
      <c r="A10" s="10" t="s">
        <v>45</v>
      </c>
      <c r="B10" s="10" t="s">
        <v>46</v>
      </c>
      <c r="C10" s="10" t="s">
        <v>47</v>
      </c>
      <c r="D10" s="10" t="s">
        <v>48</v>
      </c>
      <c r="E10" s="10" t="s">
        <v>63</v>
      </c>
      <c r="F10" s="10" t="s">
        <v>31</v>
      </c>
    </row>
    <row r="11" spans="1:6" ht="13.9">
      <c r="A11" s="11" t="s">
        <v>62</v>
      </c>
      <c r="B11" s="16"/>
      <c r="C11" s="16"/>
      <c r="D11" s="16"/>
      <c r="E11" s="16"/>
      <c r="F11" s="12"/>
    </row>
    <row r="12" spans="1:6" ht="13.9">
      <c r="A12" s="11" t="s">
        <v>65</v>
      </c>
      <c r="B12" s="16"/>
      <c r="C12" s="16"/>
      <c r="D12" s="16"/>
      <c r="E12" s="16"/>
      <c r="F12" s="12"/>
    </row>
    <row r="13" spans="1:6" ht="13.9">
      <c r="A13" s="11" t="s">
        <v>49</v>
      </c>
      <c r="B13" s="17">
        <f t="shared" ref="B13:E13" si="0">SUM(B11:B12)</f>
        <v>0</v>
      </c>
      <c r="C13" s="17">
        <f t="shared" si="0"/>
        <v>0</v>
      </c>
      <c r="D13" s="17">
        <f t="shared" si="0"/>
        <v>0</v>
      </c>
      <c r="E13" s="17">
        <f t="shared" si="0"/>
        <v>0</v>
      </c>
      <c r="F13" s="13"/>
    </row>
    <row r="16" spans="1:6" ht="13.9">
      <c r="A16" s="27" t="s">
        <v>50</v>
      </c>
      <c r="B16" s="23"/>
      <c r="C16" s="23"/>
      <c r="D16" s="23"/>
      <c r="E16" s="23"/>
      <c r="F16" s="23"/>
    </row>
    <row r="17" spans="1:6" ht="13.9">
      <c r="A17" s="15" t="s">
        <v>51</v>
      </c>
      <c r="B17" s="28"/>
      <c r="C17" s="28"/>
      <c r="D17" s="28"/>
      <c r="E17" s="28"/>
      <c r="F17" s="28"/>
    </row>
    <row r="18" spans="1:6" ht="13.9">
      <c r="A18" s="15" t="s">
        <v>52</v>
      </c>
      <c r="B18" s="28"/>
      <c r="C18" s="28"/>
      <c r="D18" s="28"/>
      <c r="E18" s="28"/>
      <c r="F18" s="28"/>
    </row>
    <row r="19" spans="1:6" ht="19.05" customHeight="1">
      <c r="A19" s="15" t="s">
        <v>53</v>
      </c>
      <c r="B19" s="28"/>
      <c r="C19" s="28"/>
      <c r="D19" s="28"/>
      <c r="E19" s="28"/>
      <c r="F19" s="28"/>
    </row>
  </sheetData>
  <mergeCells count="5">
    <mergeCell ref="A1:F1"/>
    <mergeCell ref="A16:F16"/>
    <mergeCell ref="B17:F17"/>
    <mergeCell ref="B18:F18"/>
    <mergeCell ref="B19:F19"/>
  </mergeCells>
  <dataValidations count="3">
    <dataValidation type="date" operator="greaterThan" sqref="B8" xr:uid="{00000000-0002-0000-0200-000001000000}">
      <formula1>1/1/2026</formula1>
    </dataValidation>
    <dataValidation type="list" sqref="B4" xr:uid="{00000000-0002-0000-0200-000002000000}">
      <formula1>"Université,Haute École,École supérieure des arts,Autre"</formula1>
    </dataValidation>
    <dataValidation type="whole" operator="greaterThanOrEqual" showInputMessage="1" promptTitle="Saisie" prompt="Indiquer un nombre entier positif." sqref="B11:E12" xr:uid="{00000000-0002-0000-0200-000000000000}">
      <formula1>0</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9"/>
  <sheetViews>
    <sheetView workbookViewId="0">
      <selection activeCell="A12" sqref="A12"/>
    </sheetView>
  </sheetViews>
  <sheetFormatPr baseColWidth="10" defaultColWidth="9" defaultRowHeight="13.5"/>
  <cols>
    <col min="1" max="1" width="44.5625" bestFit="1" customWidth="1"/>
    <col min="2" max="2" width="18" customWidth="1"/>
    <col min="3" max="3" width="17.0625" bestFit="1" customWidth="1"/>
    <col min="4" max="5" width="14" customWidth="1"/>
    <col min="6" max="6" width="38" customWidth="1"/>
  </cols>
  <sheetData>
    <row r="1" spans="1:6" ht="15" customHeight="1">
      <c r="A1" s="26" t="s">
        <v>33</v>
      </c>
      <c r="B1" s="23"/>
      <c r="C1" s="23"/>
      <c r="D1" s="23"/>
      <c r="E1" s="23"/>
      <c r="F1" s="23"/>
    </row>
    <row r="3" spans="1:6" ht="13.9">
      <c r="A3" s="6" t="s">
        <v>34</v>
      </c>
      <c r="B3" s="7"/>
      <c r="C3" s="6" t="s">
        <v>35</v>
      </c>
      <c r="D3" s="8" t="s">
        <v>5</v>
      </c>
    </row>
    <row r="4" spans="1:6" ht="13.9">
      <c r="A4" s="6" t="s">
        <v>36</v>
      </c>
      <c r="B4" s="7"/>
      <c r="C4" s="6" t="s">
        <v>37</v>
      </c>
      <c r="D4" s="8" t="s">
        <v>54</v>
      </c>
    </row>
    <row r="5" spans="1:6" ht="13.9">
      <c r="A5" s="6" t="s">
        <v>39</v>
      </c>
      <c r="B5" s="7"/>
      <c r="C5" s="6" t="s">
        <v>40</v>
      </c>
      <c r="D5" s="8" t="s">
        <v>6</v>
      </c>
    </row>
    <row r="6" spans="1:6" ht="13.9">
      <c r="A6" s="6" t="s">
        <v>42</v>
      </c>
      <c r="B6" s="7"/>
    </row>
    <row r="7" spans="1:6" ht="13.9">
      <c r="A7" s="6" t="s">
        <v>43</v>
      </c>
      <c r="B7" s="7"/>
    </row>
    <row r="8" spans="1:6" ht="13.9">
      <c r="A8" s="6" t="s">
        <v>44</v>
      </c>
      <c r="B8" s="18"/>
    </row>
    <row r="10" spans="1:6" ht="27.75">
      <c r="A10" s="10" t="s">
        <v>45</v>
      </c>
      <c r="B10" s="10" t="s">
        <v>46</v>
      </c>
      <c r="C10" s="10" t="s">
        <v>47</v>
      </c>
      <c r="D10" s="10" t="s">
        <v>48</v>
      </c>
      <c r="E10" s="10" t="s">
        <v>63</v>
      </c>
      <c r="F10" s="10" t="s">
        <v>31</v>
      </c>
    </row>
    <row r="11" spans="1:6" ht="13.9">
      <c r="A11" s="11" t="s">
        <v>62</v>
      </c>
      <c r="B11" s="16"/>
      <c r="C11" s="16"/>
      <c r="D11" s="16"/>
      <c r="E11" s="16"/>
      <c r="F11" s="12"/>
    </row>
    <row r="12" spans="1:6" ht="13.9">
      <c r="A12" s="11" t="s">
        <v>65</v>
      </c>
      <c r="B12" s="16"/>
      <c r="C12" s="16"/>
      <c r="D12" s="16"/>
      <c r="E12" s="16"/>
      <c r="F12" s="12"/>
    </row>
    <row r="13" spans="1:6" ht="13.9">
      <c r="A13" s="11" t="s">
        <v>49</v>
      </c>
      <c r="B13" s="17">
        <f t="shared" ref="B13:E13" si="0">SUM(B11:B12)</f>
        <v>0</v>
      </c>
      <c r="C13" s="17">
        <f t="shared" si="0"/>
        <v>0</v>
      </c>
      <c r="D13" s="17">
        <f t="shared" si="0"/>
        <v>0</v>
      </c>
      <c r="E13" s="17">
        <f t="shared" si="0"/>
        <v>0</v>
      </c>
      <c r="F13" s="13"/>
    </row>
    <row r="16" spans="1:6" ht="13.9">
      <c r="A16" s="27" t="s">
        <v>50</v>
      </c>
      <c r="B16" s="23"/>
      <c r="C16" s="23"/>
      <c r="D16" s="23"/>
      <c r="E16" s="23"/>
      <c r="F16" s="23"/>
    </row>
    <row r="17" spans="1:6" ht="13.9">
      <c r="A17" s="15" t="s">
        <v>51</v>
      </c>
      <c r="B17" s="28"/>
      <c r="C17" s="28"/>
      <c r="D17" s="28"/>
      <c r="E17" s="28"/>
      <c r="F17" s="28"/>
    </row>
    <row r="18" spans="1:6" ht="13.9">
      <c r="A18" s="15" t="s">
        <v>52</v>
      </c>
      <c r="B18" s="28"/>
      <c r="C18" s="28"/>
      <c r="D18" s="28"/>
      <c r="E18" s="28"/>
      <c r="F18" s="28"/>
    </row>
    <row r="19" spans="1:6" ht="19.05" customHeight="1">
      <c r="A19" s="15" t="s">
        <v>53</v>
      </c>
      <c r="B19" s="28"/>
      <c r="C19" s="28"/>
      <c r="D19" s="28"/>
      <c r="E19" s="28"/>
      <c r="F19" s="28"/>
    </row>
  </sheetData>
  <mergeCells count="5">
    <mergeCell ref="A1:F1"/>
    <mergeCell ref="A16:F16"/>
    <mergeCell ref="B17:F17"/>
    <mergeCell ref="B18:F18"/>
    <mergeCell ref="B19:F19"/>
  </mergeCells>
  <dataValidations count="3">
    <dataValidation type="date" operator="greaterThan" sqref="B8" xr:uid="{00000000-0002-0000-0300-000001000000}">
      <formula1>1/1/2026</formula1>
    </dataValidation>
    <dataValidation type="list" sqref="B4" xr:uid="{00000000-0002-0000-0300-000002000000}">
      <formula1>"Université,Haute École,École supérieure des arts,Autre"</formula1>
    </dataValidation>
    <dataValidation type="whole" operator="greaterThanOrEqual" showInputMessage="1" promptTitle="Saisie" prompt="Indiquer un nombre entier positif." sqref="B11:E12" xr:uid="{00000000-0002-0000-0300-000000000000}">
      <formula1>0</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9"/>
  <sheetViews>
    <sheetView workbookViewId="0">
      <selection activeCell="A12" sqref="A12"/>
    </sheetView>
  </sheetViews>
  <sheetFormatPr baseColWidth="10" defaultColWidth="9" defaultRowHeight="13.5"/>
  <cols>
    <col min="1" max="1" width="44.5625" bestFit="1" customWidth="1"/>
    <col min="2" max="2" width="18" customWidth="1"/>
    <col min="3" max="3" width="17.0625" bestFit="1" customWidth="1"/>
    <col min="4" max="5" width="14" customWidth="1"/>
    <col min="6" max="6" width="38" customWidth="1"/>
  </cols>
  <sheetData>
    <row r="1" spans="1:6" ht="15" customHeight="1">
      <c r="A1" s="26" t="s">
        <v>33</v>
      </c>
      <c r="B1" s="23"/>
      <c r="C1" s="23"/>
      <c r="D1" s="23"/>
      <c r="E1" s="23"/>
      <c r="F1" s="23"/>
    </row>
    <row r="3" spans="1:6" ht="13.9">
      <c r="A3" s="6" t="s">
        <v>34</v>
      </c>
      <c r="B3" s="7"/>
      <c r="C3" s="6" t="s">
        <v>35</v>
      </c>
      <c r="D3" s="8" t="s">
        <v>7</v>
      </c>
    </row>
    <row r="4" spans="1:6" ht="13.9">
      <c r="A4" s="6" t="s">
        <v>36</v>
      </c>
      <c r="B4" s="7"/>
      <c r="C4" s="6" t="s">
        <v>37</v>
      </c>
      <c r="D4" s="8" t="s">
        <v>54</v>
      </c>
    </row>
    <row r="5" spans="1:6" ht="13.9">
      <c r="A5" s="6" t="s">
        <v>39</v>
      </c>
      <c r="B5" s="7"/>
      <c r="C5" s="6" t="s">
        <v>40</v>
      </c>
      <c r="D5" s="8" t="s">
        <v>8</v>
      </c>
    </row>
    <row r="6" spans="1:6" ht="13.9">
      <c r="A6" s="6" t="s">
        <v>42</v>
      </c>
      <c r="B6" s="7"/>
    </row>
    <row r="7" spans="1:6" ht="13.9">
      <c r="A7" s="6" t="s">
        <v>43</v>
      </c>
      <c r="B7" s="7"/>
    </row>
    <row r="8" spans="1:6" ht="13.9">
      <c r="A8" s="6" t="s">
        <v>44</v>
      </c>
      <c r="B8" s="18"/>
    </row>
    <row r="10" spans="1:6" ht="27.75">
      <c r="A10" s="10" t="s">
        <v>45</v>
      </c>
      <c r="B10" s="10" t="s">
        <v>46</v>
      </c>
      <c r="C10" s="10" t="s">
        <v>47</v>
      </c>
      <c r="D10" s="10" t="s">
        <v>48</v>
      </c>
      <c r="E10" s="10" t="s">
        <v>63</v>
      </c>
      <c r="F10" s="10" t="s">
        <v>31</v>
      </c>
    </row>
    <row r="11" spans="1:6" ht="13.9">
      <c r="A11" s="11" t="s">
        <v>62</v>
      </c>
      <c r="B11" s="16"/>
      <c r="C11" s="16"/>
      <c r="D11" s="16"/>
      <c r="E11" s="16"/>
      <c r="F11" s="12"/>
    </row>
    <row r="12" spans="1:6" ht="13.9">
      <c r="A12" s="11" t="s">
        <v>65</v>
      </c>
      <c r="B12" s="16"/>
      <c r="C12" s="16"/>
      <c r="D12" s="16"/>
      <c r="E12" s="16"/>
      <c r="F12" s="12"/>
    </row>
    <row r="13" spans="1:6" ht="13.9">
      <c r="A13" s="11" t="s">
        <v>49</v>
      </c>
      <c r="B13" s="17">
        <f t="shared" ref="B13:E13" si="0">SUM(B11:B12)</f>
        <v>0</v>
      </c>
      <c r="C13" s="17">
        <f t="shared" si="0"/>
        <v>0</v>
      </c>
      <c r="D13" s="17">
        <f t="shared" si="0"/>
        <v>0</v>
      </c>
      <c r="E13" s="17">
        <f t="shared" si="0"/>
        <v>0</v>
      </c>
      <c r="F13" s="13"/>
    </row>
    <row r="16" spans="1:6" ht="13.9">
      <c r="A16" s="27" t="s">
        <v>50</v>
      </c>
      <c r="B16" s="23"/>
      <c r="C16" s="23"/>
      <c r="D16" s="23"/>
      <c r="E16" s="23"/>
      <c r="F16" s="23"/>
    </row>
    <row r="17" spans="1:6" ht="13.9">
      <c r="A17" s="15" t="s">
        <v>51</v>
      </c>
      <c r="B17" s="28"/>
      <c r="C17" s="28"/>
      <c r="D17" s="28"/>
      <c r="E17" s="28"/>
      <c r="F17" s="28"/>
    </row>
    <row r="18" spans="1:6" ht="13.9">
      <c r="A18" s="15" t="s">
        <v>52</v>
      </c>
      <c r="B18" s="28"/>
      <c r="C18" s="28"/>
      <c r="D18" s="28"/>
      <c r="E18" s="28"/>
      <c r="F18" s="28"/>
    </row>
    <row r="19" spans="1:6" ht="19.05" customHeight="1">
      <c r="A19" s="15" t="s">
        <v>53</v>
      </c>
      <c r="B19" s="28"/>
      <c r="C19" s="28"/>
      <c r="D19" s="28"/>
      <c r="E19" s="28"/>
      <c r="F19" s="28"/>
    </row>
  </sheetData>
  <mergeCells count="5">
    <mergeCell ref="A1:F1"/>
    <mergeCell ref="A16:F16"/>
    <mergeCell ref="B17:F17"/>
    <mergeCell ref="B18:F18"/>
    <mergeCell ref="B19:F19"/>
  </mergeCells>
  <dataValidations count="3">
    <dataValidation type="date" operator="greaterThan" sqref="B8" xr:uid="{00000000-0002-0000-0400-000001000000}">
      <formula1>1/1/2026</formula1>
    </dataValidation>
    <dataValidation type="list" sqref="B4" xr:uid="{00000000-0002-0000-0400-000002000000}">
      <formula1>"Université,Haute École,École supérieure des arts,Autre"</formula1>
    </dataValidation>
    <dataValidation type="whole" operator="greaterThanOrEqual" showInputMessage="1" promptTitle="Saisie" prompt="Indiquer un nombre entier positif." sqref="B11:E12" xr:uid="{00000000-0002-0000-0400-000000000000}">
      <formula1>0</formula1>
    </dataValidation>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9"/>
  <sheetViews>
    <sheetView workbookViewId="0">
      <selection activeCell="A12" sqref="A12"/>
    </sheetView>
  </sheetViews>
  <sheetFormatPr baseColWidth="10" defaultColWidth="9" defaultRowHeight="13.5"/>
  <cols>
    <col min="1" max="1" width="44.5625" bestFit="1" customWidth="1"/>
    <col min="2" max="2" width="18" customWidth="1"/>
    <col min="3" max="3" width="17.0625" bestFit="1" customWidth="1"/>
    <col min="4" max="5" width="14" customWidth="1"/>
    <col min="6" max="6" width="38" customWidth="1"/>
  </cols>
  <sheetData>
    <row r="1" spans="1:6" ht="15" customHeight="1">
      <c r="A1" s="26" t="s">
        <v>33</v>
      </c>
      <c r="B1" s="23"/>
      <c r="C1" s="23"/>
      <c r="D1" s="23"/>
      <c r="E1" s="23"/>
      <c r="F1" s="23"/>
    </row>
    <row r="3" spans="1:6" ht="13.9">
      <c r="A3" s="6" t="s">
        <v>34</v>
      </c>
      <c r="B3" s="7"/>
      <c r="C3" s="6" t="s">
        <v>35</v>
      </c>
      <c r="D3" s="8" t="s">
        <v>9</v>
      </c>
    </row>
    <row r="4" spans="1:6" ht="13.9">
      <c r="A4" s="6" t="s">
        <v>36</v>
      </c>
      <c r="B4" s="7"/>
      <c r="C4" s="6" t="s">
        <v>37</v>
      </c>
      <c r="D4" s="8" t="s">
        <v>54</v>
      </c>
    </row>
    <row r="5" spans="1:6" ht="13.9">
      <c r="A5" s="6" t="s">
        <v>39</v>
      </c>
      <c r="B5" s="7"/>
      <c r="C5" s="6" t="s">
        <v>40</v>
      </c>
      <c r="D5" s="8" t="s">
        <v>10</v>
      </c>
    </row>
    <row r="6" spans="1:6" ht="13.9">
      <c r="A6" s="6" t="s">
        <v>42</v>
      </c>
      <c r="B6" s="7"/>
    </row>
    <row r="7" spans="1:6" ht="13.9">
      <c r="A7" s="6" t="s">
        <v>43</v>
      </c>
      <c r="B7" s="7"/>
    </row>
    <row r="8" spans="1:6" ht="13.9">
      <c r="A8" s="6" t="s">
        <v>44</v>
      </c>
      <c r="B8" s="18"/>
    </row>
    <row r="10" spans="1:6" ht="27.75">
      <c r="A10" s="10" t="s">
        <v>45</v>
      </c>
      <c r="B10" s="10" t="s">
        <v>46</v>
      </c>
      <c r="C10" s="10" t="s">
        <v>47</v>
      </c>
      <c r="D10" s="10" t="s">
        <v>48</v>
      </c>
      <c r="E10" s="10" t="s">
        <v>63</v>
      </c>
      <c r="F10" s="10" t="s">
        <v>31</v>
      </c>
    </row>
    <row r="11" spans="1:6" ht="13.9">
      <c r="A11" s="11" t="s">
        <v>62</v>
      </c>
      <c r="B11" s="16"/>
      <c r="C11" s="16"/>
      <c r="D11" s="16"/>
      <c r="E11" s="16"/>
      <c r="F11" s="12"/>
    </row>
    <row r="12" spans="1:6" ht="13.9">
      <c r="A12" s="11" t="s">
        <v>65</v>
      </c>
      <c r="B12" s="16"/>
      <c r="C12" s="16"/>
      <c r="D12" s="16"/>
      <c r="E12" s="16"/>
      <c r="F12" s="12"/>
    </row>
    <row r="13" spans="1:6" ht="13.9">
      <c r="A13" s="11" t="s">
        <v>49</v>
      </c>
      <c r="B13" s="17">
        <f t="shared" ref="B13:E13" si="0">SUM(B11:B12)</f>
        <v>0</v>
      </c>
      <c r="C13" s="17">
        <f t="shared" si="0"/>
        <v>0</v>
      </c>
      <c r="D13" s="17">
        <f t="shared" si="0"/>
        <v>0</v>
      </c>
      <c r="E13" s="17">
        <f t="shared" si="0"/>
        <v>0</v>
      </c>
      <c r="F13" s="13"/>
    </row>
    <row r="16" spans="1:6" ht="13.9">
      <c r="A16" s="27" t="s">
        <v>50</v>
      </c>
      <c r="B16" s="23"/>
      <c r="C16" s="23"/>
      <c r="D16" s="23"/>
      <c r="E16" s="23"/>
      <c r="F16" s="23"/>
    </row>
    <row r="17" spans="1:6" ht="13.9">
      <c r="A17" s="15" t="s">
        <v>51</v>
      </c>
      <c r="B17" s="28"/>
      <c r="C17" s="28"/>
      <c r="D17" s="28"/>
      <c r="E17" s="28"/>
      <c r="F17" s="28"/>
    </row>
    <row r="18" spans="1:6" ht="13.9">
      <c r="A18" s="15" t="s">
        <v>52</v>
      </c>
      <c r="B18" s="28"/>
      <c r="C18" s="28"/>
      <c r="D18" s="28"/>
      <c r="E18" s="28"/>
      <c r="F18" s="28"/>
    </row>
    <row r="19" spans="1:6" ht="19.05" customHeight="1">
      <c r="A19" s="15" t="s">
        <v>53</v>
      </c>
      <c r="B19" s="28"/>
      <c r="C19" s="28"/>
      <c r="D19" s="28"/>
      <c r="E19" s="28"/>
      <c r="F19" s="28"/>
    </row>
  </sheetData>
  <mergeCells count="5">
    <mergeCell ref="A1:F1"/>
    <mergeCell ref="A16:F16"/>
    <mergeCell ref="B17:F17"/>
    <mergeCell ref="B18:F18"/>
    <mergeCell ref="B19:F19"/>
  </mergeCells>
  <dataValidations count="3">
    <dataValidation type="date" operator="greaterThan" sqref="B8" xr:uid="{00000000-0002-0000-0500-000001000000}">
      <formula1>1/1/2026</formula1>
    </dataValidation>
    <dataValidation type="list" sqref="B4" xr:uid="{00000000-0002-0000-0500-000002000000}">
      <formula1>"Université,Haute École,École supérieure des arts,Autre"</formula1>
    </dataValidation>
    <dataValidation type="whole" operator="greaterThanOrEqual" showInputMessage="1" promptTitle="Saisie" prompt="Indiquer un nombre entier positif." sqref="B11:E12" xr:uid="{00000000-0002-0000-0500-000000000000}">
      <formula1>0</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8"/>
  <sheetViews>
    <sheetView workbookViewId="0">
      <selection activeCell="F7" sqref="F7"/>
    </sheetView>
  </sheetViews>
  <sheetFormatPr baseColWidth="10" defaultColWidth="9" defaultRowHeight="13.5"/>
  <cols>
    <col min="1" max="2" width="18" customWidth="1"/>
    <col min="3" max="5" width="14" customWidth="1"/>
    <col min="6" max="6" width="28" customWidth="1"/>
  </cols>
  <sheetData>
    <row r="1" spans="1:6" ht="17.649999999999999">
      <c r="A1" s="29" t="s">
        <v>55</v>
      </c>
      <c r="B1" s="23"/>
      <c r="C1" s="23"/>
      <c r="D1" s="23"/>
      <c r="E1" s="23"/>
      <c r="F1" s="23"/>
    </row>
    <row r="3" spans="1:6" ht="27.75">
      <c r="A3" s="9" t="s">
        <v>35</v>
      </c>
      <c r="B3" s="9" t="s">
        <v>46</v>
      </c>
      <c r="C3" s="9" t="s">
        <v>47</v>
      </c>
      <c r="D3" s="9" t="s">
        <v>48</v>
      </c>
      <c r="E3" s="9" t="s">
        <v>63</v>
      </c>
      <c r="F3" s="9" t="s">
        <v>31</v>
      </c>
    </row>
    <row r="4" spans="1:6">
      <c r="A4" t="s">
        <v>56</v>
      </c>
      <c r="B4" s="19">
        <f>'15 sept. 2026'!B13</f>
        <v>0</v>
      </c>
      <c r="C4" s="19">
        <f>'15 sept. 2026'!C13</f>
        <v>0</v>
      </c>
      <c r="D4" s="19">
        <f>'15 sept. 2026'!D13</f>
        <v>0</v>
      </c>
      <c r="E4" s="19">
        <f>'15 sept. 2026'!E13</f>
        <v>0</v>
      </c>
      <c r="F4">
        <f>'15 sept. 2026'!F13</f>
        <v>0</v>
      </c>
    </row>
    <row r="5" spans="1:6">
      <c r="A5" t="s">
        <v>57</v>
      </c>
      <c r="B5" s="19">
        <f>'15 oct. 2026'!B13</f>
        <v>0</v>
      </c>
      <c r="C5" s="19">
        <f>'15 oct. 2026'!C13</f>
        <v>0</v>
      </c>
      <c r="D5" s="19">
        <f>'15 oct. 2026'!D13</f>
        <v>0</v>
      </c>
      <c r="E5" s="19">
        <f>'15 sept. 2026'!E14</f>
        <v>0</v>
      </c>
      <c r="F5">
        <f>'15 oct. 2026'!F13</f>
        <v>0</v>
      </c>
    </row>
    <row r="6" spans="1:6">
      <c r="A6" t="s">
        <v>58</v>
      </c>
      <c r="B6" s="19">
        <f>'26 fév. 2027'!B13</f>
        <v>0</v>
      </c>
      <c r="C6" s="19">
        <f>'26 fév. 2027'!C13</f>
        <v>0</v>
      </c>
      <c r="D6" s="19">
        <f>'26 fév. 2027'!D13</f>
        <v>0</v>
      </c>
      <c r="E6" s="19">
        <f>'15 sept. 2026'!E15</f>
        <v>0</v>
      </c>
      <c r="F6">
        <f>'26 fév. 2027'!F13</f>
        <v>0</v>
      </c>
    </row>
    <row r="7" spans="1:6">
      <c r="A7" t="s">
        <v>9</v>
      </c>
      <c r="B7" s="19">
        <f>'30 juin 2027'!B13</f>
        <v>0</v>
      </c>
      <c r="C7" s="19">
        <f>'30 juin 2027'!C13</f>
        <v>0</v>
      </c>
      <c r="D7" s="19">
        <f>'30 juin 2027'!D13</f>
        <v>0</v>
      </c>
      <c r="E7" s="19">
        <f>'15 sept. 2026'!E16</f>
        <v>0</v>
      </c>
      <c r="F7">
        <f>'30 juin 2027'!F13</f>
        <v>0</v>
      </c>
    </row>
    <row r="8" spans="1:6" ht="13.9">
      <c r="A8" s="14" t="s">
        <v>59</v>
      </c>
      <c r="B8" s="17">
        <f t="shared" ref="B8:E8" si="0">SUM(B4:B7)</f>
        <v>0</v>
      </c>
      <c r="C8" s="17">
        <f t="shared" si="0"/>
        <v>0</v>
      </c>
      <c r="D8" s="17">
        <f t="shared" si="0"/>
        <v>0</v>
      </c>
      <c r="E8" s="17">
        <f t="shared" si="0"/>
        <v>0</v>
      </c>
      <c r="F8" s="14"/>
    </row>
  </sheetData>
  <mergeCells count="1">
    <mergeCell ref="A1:F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Instructions</vt:lpstr>
      <vt:lpstr>Définitions</vt:lpstr>
      <vt:lpstr>15 sept. 2026</vt:lpstr>
      <vt:lpstr>15 oct. 2026</vt:lpstr>
      <vt:lpstr>26 fév. 2027</vt:lpstr>
      <vt:lpstr>30 juin 2027</vt:lpstr>
      <vt:lpstr>Synthèse</vt:lpstr>
    </vt:vector>
  </TitlesOfParts>
  <Manager>nourdine.taybi@comdelcfwb.be</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nourdine.taybi@comdelcfwb.be</dc:creator>
  <cp:lastModifiedBy>Nourdine TAYBI</cp:lastModifiedBy>
  <dcterms:created xsi:type="dcterms:W3CDTF">2026-06-29T14:35:48Z</dcterms:created>
  <dcterms:modified xsi:type="dcterms:W3CDTF">2026-07-22T16:18:33Z</dcterms:modified>
</cp:coreProperties>
</file>